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<sst xmlns="http://schemas.openxmlformats.org/spreadsheetml/2006/main" count="339" uniqueCount="111">
  <si>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</si>
  <si>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</si>
  <si>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</si>
  <si>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</si>
  <si>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</si>
  <si>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</si>
  <si>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</si>
  <si>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</si>
  <si>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</si>
  <si>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</si>
  <si>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</si>
  <si>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</si>
  <si>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</si>
  <si>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</si>
  <si>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</si>
  <si>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</si>
  <si>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</si>
  <si>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</si>
  <si>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</si>
  <si>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</si>
  <si>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</si>
  <si>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</si>
  <si>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</si>
  <si>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</si>
  <si>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</si>
  <si>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</si>
  <si>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</si>
  <si>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</si>
  <si>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</si>
  <si>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</si>
  <si>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</si>
  <si>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</si>
  <si>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</si>
  <si>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</si>
  <si>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</si>
  <si>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</si>
  <si>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</si>
  <si>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</si>
  <si>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</si>
  <si>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</si>
  <si>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</si>
  <si>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</si>
  <si>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</si>
  <si>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</si>
  <si>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</si>
  <si>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</si>
  <si>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</si>
  <si>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</si>
  <si>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</si>
  <si>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</si>
  <si>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</si>
  <si>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</si>
  <si>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</si>
  <si>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</si>
  <si>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</si>
  <si>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</si>
  <si>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</si>
  <si>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</si>
  <si>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</si>
  <si>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</si>
  <si>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</si>
  <si>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</si>
  <si>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</si>
  <si>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</si>
  <si>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</si>
  <si>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</si>
  <si>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</si>
  <si>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</si>
  <si>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</si>
  <si>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</si>
  <si>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</si>
  <si>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</si>
  <si>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</si>
  <si>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</si>
  <si>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</si>
  <si>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</si>
  <si>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</si>
  <si>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</si>
  <si>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</si>
  <si>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</si>
  <si>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</si>
  <si>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</si>
  <si>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</si>
  <si>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</si>
  <si>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</si>
  <si>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</si>
  <si>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</si>
  <si>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</si>
  <si>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</si>
  <si>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</si>
  <si>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</si>
  <si>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</si>
  <si>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</si>
  <si>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</si>
  <si>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</si>
  <si>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</si>
  <si>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</si>
  <si>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</si>
  <si>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</si>
  <si>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</si>
  <si>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</si>
  <si>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</si>
  <si>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</si>
  <si>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</si>
  <si>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</si>
  <si>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</si>
  <si>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</si>
  <si>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t>станом на 30.09.2014 р.</t>
  </si>
  <si>
    <r>
      <t xml:space="preserve">станом на 30.09.2014р.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</si>
  <si>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</si>
  <si>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30.09.2014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</si>
</sst>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 val="autoZero"/>
        <c:auto val="0"/>
        <c:lblOffset val="100"/>
        <c:tickLblSkip val="1"/>
        <c:noMultiLvlLbl val="0"/>
      </c:catAx>
      <c:valAx>
        <c:axId val="1684483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164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279790.3</c:v>
                </c:pt>
                <c:pt idx="1">
                  <c:v>59968.6</c:v>
                </c:pt>
                <c:pt idx="2">
                  <c:v>-415.95</c:v>
                </c:pt>
                <c:pt idx="3">
                  <c:v>772</c:v>
                </c:pt>
                <c:pt idx="4">
                  <c:v>4840.9</c:v>
                </c:pt>
                <c:pt idx="5">
                  <c:v>5365.42</c:v>
                </c:pt>
                <c:pt idx="6">
                  <c:v>2182.8</c:v>
                </c:pt>
                <c:pt idx="7">
                  <c:v>1428.8099999999604</c:v>
                </c:pt>
              </c:numCache>
            </c:numRef>
          </c:val>
          <c:shape val="box"/>
        </c:ser>
        <c:shape val="box"/>
        <c:axId val="9818618"/>
        <c:axId val="21258699"/>
      </c:bar3D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1861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2373.7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1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59495.4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4203"/>
        <c:crosses val="autoZero"/>
        <c:auto val="0"/>
        <c:lblOffset val="100"/>
        <c:tickLblSkip val="1"/>
        <c:noMultiLvlLbl val="0"/>
      </c:catAx>
      <c:valAx>
        <c:axId val="222542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857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59989"/>
        <c:crosses val="autoZero"/>
        <c:auto val="0"/>
        <c:lblOffset val="100"/>
        <c:tickLblSkip val="1"/>
        <c:noMultiLvlLbl val="0"/>
      </c:catAx>
      <c:valAx>
        <c:axId val="5775998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701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47503"/>
        <c:crosses val="autoZero"/>
        <c:auto val="0"/>
        <c:lblOffset val="100"/>
        <c:tickLblSkip val="1"/>
        <c:noMultiLvlLbl val="0"/>
      </c:catAx>
      <c:valAx>
        <c:axId val="480475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778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2505"/>
        <c:crosses val="autoZero"/>
        <c:auto val="0"/>
        <c:lblOffset val="100"/>
        <c:tickLblSkip val="1"/>
        <c:noMultiLvlLbl val="0"/>
      </c:catAx>
      <c:valAx>
        <c:axId val="666425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743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33795"/>
        <c:crosses val="autoZero"/>
        <c:auto val="0"/>
        <c:lblOffset val="100"/>
        <c:tickLblSkip val="1"/>
        <c:noMultiLvlLbl val="0"/>
      </c:catAx>
      <c:valAx>
        <c:axId val="2933379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116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27165"/>
        <c:crosses val="autoZero"/>
        <c:auto val="0"/>
        <c:lblOffset val="100"/>
        <c:tickLblSkip val="1"/>
        <c:noMultiLvlLbl val="0"/>
      </c:catAx>
      <c:valAx>
        <c:axId val="2722716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775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16727"/>
        <c:crosses val="autoZero"/>
        <c:auto val="0"/>
        <c:lblOffset val="100"/>
        <c:tickLblSkip val="1"/>
        <c:noMultiLvlLbl val="0"/>
      </c:catAx>
      <c:valAx>
        <c:axId val="579167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178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вересень!$J$4:$J$24</c:f>
              <c:numCache>
                <c:ptCount val="21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  <c:pt idx="19">
                  <c:v>1468</c:v>
                </c:pt>
                <c:pt idx="20">
                  <c:v>4937.4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1731.901904761905</c:v>
                </c:pt>
                <c:pt idx="1">
                  <c:v>1731.9</c:v>
                </c:pt>
                <c:pt idx="2">
                  <c:v>1731.9</c:v>
                </c:pt>
                <c:pt idx="3">
                  <c:v>1731.9</c:v>
                </c:pt>
                <c:pt idx="4">
                  <c:v>1731.9</c:v>
                </c:pt>
                <c:pt idx="5">
                  <c:v>1731.9</c:v>
                </c:pt>
                <c:pt idx="6">
                  <c:v>1731.9</c:v>
                </c:pt>
                <c:pt idx="7">
                  <c:v>1731.9</c:v>
                </c:pt>
                <c:pt idx="8">
                  <c:v>1731.9</c:v>
                </c:pt>
                <c:pt idx="9">
                  <c:v>1731.9</c:v>
                </c:pt>
                <c:pt idx="10">
                  <c:v>1731.9</c:v>
                </c:pt>
                <c:pt idx="11">
                  <c:v>1731.9</c:v>
                </c:pt>
                <c:pt idx="12">
                  <c:v>1731.9</c:v>
                </c:pt>
                <c:pt idx="13">
                  <c:v>1731.9</c:v>
                </c:pt>
                <c:pt idx="14">
                  <c:v>1731.9</c:v>
                </c:pt>
                <c:pt idx="15">
                  <c:v>1731.9</c:v>
                </c:pt>
                <c:pt idx="16">
                  <c:v>1731.9</c:v>
                </c:pt>
                <c:pt idx="17">
                  <c:v>1731.9</c:v>
                </c:pt>
                <c:pt idx="18">
                  <c:v>1731.9</c:v>
                </c:pt>
                <c:pt idx="19">
                  <c:v>1731.9</c:v>
                </c:pt>
                <c:pt idx="20">
                  <c:v>1731.9</c:v>
                </c:pt>
                <c:pt idx="21">
                  <c:v>1731.9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3281"/>
        <c:crosses val="autoZero"/>
        <c:auto val="0"/>
        <c:lblOffset val="100"/>
        <c:tickLblSkip val="1"/>
        <c:noMultiLvlLbl val="0"/>
      </c:catAx>
      <c:valAx>
        <c:axId val="6074328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353 932,9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-4 559,1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-9 630,1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279790.3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59968.6</v>
          </cell>
        </row>
        <row r="56">
          <cell r="E56">
            <v>5113.5</v>
          </cell>
          <cell r="F56">
            <v>4840.9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772</v>
          </cell>
        </row>
        <row r="107">
          <cell r="E107">
            <v>363562.99999999994</v>
          </cell>
          <cell r="F107">
            <v>353932.87999999995</v>
          </cell>
        </row>
        <row r="119">
          <cell r="E119">
            <v>187.5</v>
          </cell>
          <cell r="F119">
            <v>307.5</v>
          </cell>
        </row>
        <row r="120">
          <cell r="E120">
            <v>52512.6</v>
          </cell>
          <cell r="F120">
            <v>59495.4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2373.7</v>
          </cell>
        </row>
        <row r="123">
          <cell r="E123">
            <v>1431.22</v>
          </cell>
          <cell r="F123">
            <v>1074.9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121337.41583</v>
          </cell>
          <cell r="I143">
            <v>112316.8193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6">
      <selection activeCell="Q26" sqref="Q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110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307.5</v>
      </c>
      <c r="D30" s="74">
        <f>'[1]вересень'!$E$122</f>
        <v>12927.429999999998</v>
      </c>
      <c r="E30" s="74">
        <f>'[1]вересень'!$F$122</f>
        <v>2373.7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59495.4</v>
      </c>
      <c r="J30" s="76">
        <f>'[1]вересень'!$E$123</f>
        <v>1431.22</v>
      </c>
      <c r="K30" s="96">
        <f>'[1]вересень'!$F$123</f>
        <v>1074.9</v>
      </c>
      <c r="L30" s="97">
        <f>H30+F30+D30+J30+B30</f>
        <v>68781.75</v>
      </c>
      <c r="M30" s="77">
        <f>I30+G30+E30+K30+C30</f>
        <v>65006.23</v>
      </c>
      <c r="N30" s="78">
        <f>M30-L30</f>
        <v>-3775.519999999997</v>
      </c>
      <c r="O30" s="138">
        <f>вересень!O31</f>
        <v>121337.41583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112316.8193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279790.3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59968.6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772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4840.9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2182.8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1428.8099999999604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353932.87999999995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workbookViewId="0" topLeftCell="A1">
      <pane xSplit="1" ySplit="3" topLeftCell="D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9" sqref="N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108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AVERAGE(J4:J24)</f>
        <v>1731.901904761905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1731.9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1731.9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1731.9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1731.9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1731.9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1731.9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1731.9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1731.9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1731.9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1731.9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1731.9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1731.9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1731.9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1731.9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1731.9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1731.9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1731.9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1731.9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1731.9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1731.9</v>
      </c>
      <c r="N24" s="47">
        <v>15.5</v>
      </c>
      <c r="O24" s="53">
        <v>0</v>
      </c>
      <c r="P24" s="54">
        <v>236</v>
      </c>
      <c r="Q24" s="49">
        <v>10</v>
      </c>
      <c r="R24" s="46">
        <v>11.6</v>
      </c>
      <c r="S24" s="35">
        <f t="shared" si="2"/>
        <v>273.1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1731.9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29512.029999999995</v>
      </c>
      <c r="C26" s="43">
        <f t="shared" si="3"/>
        <v>5675.86</v>
      </c>
      <c r="D26" s="43">
        <f t="shared" si="3"/>
        <v>-488.7</v>
      </c>
      <c r="E26" s="14">
        <f t="shared" si="3"/>
        <v>86.39999999999999</v>
      </c>
      <c r="F26" s="14">
        <f t="shared" si="3"/>
        <v>553.59</v>
      </c>
      <c r="G26" s="14">
        <f t="shared" si="3"/>
        <v>629.7</v>
      </c>
      <c r="H26" s="14">
        <f t="shared" si="3"/>
        <v>251.70000000000005</v>
      </c>
      <c r="I26" s="43">
        <f t="shared" si="3"/>
        <v>149.35999999999882</v>
      </c>
      <c r="J26" s="43">
        <f t="shared" si="3"/>
        <v>36369.94</v>
      </c>
      <c r="K26" s="43">
        <f t="shared" si="3"/>
        <v>39078.9</v>
      </c>
      <c r="L26" s="15">
        <f t="shared" si="1"/>
        <v>0.9306797274232387</v>
      </c>
      <c r="M26" s="2"/>
      <c r="N26" s="93">
        <f>SUM(N4:N25)</f>
        <v>82</v>
      </c>
      <c r="O26" s="93">
        <f>SUM(O4:O25)</f>
        <v>0</v>
      </c>
      <c r="P26" s="93">
        <f>SUM(P4:P25)</f>
        <v>3380.74</v>
      </c>
      <c r="Q26" s="93">
        <f>SUM(Q4:Q25)</f>
        <v>120.33999999999997</v>
      </c>
      <c r="R26" s="93">
        <f>SUM(R4:R25)</f>
        <v>18.6</v>
      </c>
      <c r="S26" s="93">
        <f>N26+O26+Q26+P26+R26</f>
        <v>3601.68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41912</v>
      </c>
      <c r="O31" s="118">
        <f>'[1]вересень'!$D$143</f>
        <v>121337.41583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112316.8193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41912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2014-09-30T07:55:02Z</dcterms:modified>
  <cp:category/>
  <cp:version/>
  <cp:contentType/>
  <cp:contentStatus/>
</cp:coreProperties>
</file>